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<sst xmlns="http://schemas.openxmlformats.org/spreadsheetml/2006/main" count="133" uniqueCount="79">
  <si>
    <r>
      <t xml:space="preserve">   应急管理学院     </t>
    </r>
    <r>
      <rPr>
        <b/>
        <sz val="16"/>
        <rFont val="黑体"/>
        <family val="3"/>
      </rPr>
      <t>学院2016—2017学年</t>
    </r>
    <r>
      <rPr>
        <b/>
        <u val="single"/>
        <sz val="16"/>
        <rFont val="黑体"/>
        <family val="3"/>
      </rPr>
      <t xml:space="preserve">  班主任  </t>
    </r>
    <r>
      <rPr>
        <b/>
        <sz val="16"/>
        <rFont val="黑体"/>
        <family val="3"/>
      </rPr>
      <t>考评结果汇总表</t>
    </r>
  </si>
  <si>
    <t>学院盖章：             主管领导签字：                  填表人：莫小华               填报时间：2017年  6  月 12   日</t>
  </si>
  <si>
    <t>序号</t>
  </si>
  <si>
    <t>姓名</t>
  </si>
  <si>
    <t>所带专业班级</t>
  </si>
  <si>
    <t>所带</t>
  </si>
  <si>
    <t>所带学生人数</t>
  </si>
  <si>
    <t>参评学</t>
  </si>
  <si>
    <t>学生评分50%</t>
  </si>
  <si>
    <t>学院评分20%</t>
  </si>
  <si>
    <t>业绩分</t>
  </si>
  <si>
    <t>任职起止时间</t>
  </si>
  <si>
    <t>综合</t>
  </si>
  <si>
    <t>考核</t>
  </si>
  <si>
    <t>备注</t>
  </si>
  <si>
    <t>班级数</t>
  </si>
  <si>
    <t>生人数</t>
  </si>
  <si>
    <t>海波</t>
  </si>
  <si>
    <t>事管14-1管科14-2</t>
  </si>
  <si>
    <t>2015年9月-2017年6月</t>
  </si>
  <si>
    <t>优秀</t>
  </si>
  <si>
    <t>辅导员</t>
  </si>
  <si>
    <t>贺山峰</t>
  </si>
  <si>
    <t>安管14-1</t>
  </si>
  <si>
    <t>2010年8月-2017年6月</t>
  </si>
  <si>
    <t>教师</t>
  </si>
  <si>
    <t>陈文静</t>
  </si>
  <si>
    <t>事管14-2</t>
  </si>
  <si>
    <t>2014年9月-2017年6月</t>
  </si>
  <si>
    <t>潘沛</t>
  </si>
  <si>
    <t>事管15-1</t>
  </si>
  <si>
    <t>2016年6月-2017年6月</t>
  </si>
  <si>
    <t>管理干部</t>
  </si>
  <si>
    <t>武学超</t>
  </si>
  <si>
    <t>安管15-2</t>
  </si>
  <si>
    <t>刘涛</t>
  </si>
  <si>
    <t>管科15-2</t>
  </si>
  <si>
    <t>2011年9月-2017年6月</t>
  </si>
  <si>
    <t>郝豫</t>
  </si>
  <si>
    <t>安管14-2</t>
  </si>
  <si>
    <t>良好</t>
  </si>
  <si>
    <t>刘娜</t>
  </si>
  <si>
    <t>事管15-2</t>
  </si>
  <si>
    <t>张小兵</t>
  </si>
  <si>
    <t>管科13-2</t>
  </si>
  <si>
    <t>2013年9月-2017年6月</t>
  </si>
  <si>
    <t>王友亮</t>
  </si>
  <si>
    <t>安管15-1</t>
  </si>
  <si>
    <t>顾令爽</t>
  </si>
  <si>
    <t>管科15-1</t>
  </si>
  <si>
    <t>申霞</t>
  </si>
  <si>
    <t>安管16-1</t>
  </si>
  <si>
    <t>2016年9月-2017年6月</t>
  </si>
  <si>
    <t>张影</t>
  </si>
  <si>
    <t>安管16-2</t>
  </si>
  <si>
    <t>姚军玲</t>
  </si>
  <si>
    <t>事管16-1</t>
  </si>
  <si>
    <t>孔祥增</t>
  </si>
  <si>
    <t>管科14-1</t>
  </si>
  <si>
    <t>薛艺君</t>
  </si>
  <si>
    <t>安管13-2</t>
  </si>
  <si>
    <t>2016年2月-2017年6月</t>
  </si>
  <si>
    <t>程书波</t>
  </si>
  <si>
    <t>管科13-1</t>
  </si>
  <si>
    <t>合格</t>
  </si>
  <si>
    <t>任华</t>
  </si>
  <si>
    <t>管科16-2</t>
  </si>
  <si>
    <t>张永领</t>
  </si>
  <si>
    <t>事管13-1</t>
  </si>
  <si>
    <t>2015年12月-2017年6月</t>
  </si>
  <si>
    <t>孔娜娜</t>
  </si>
  <si>
    <t>事管13-2</t>
  </si>
  <si>
    <t>吴晓涛</t>
  </si>
  <si>
    <t>安管13-1</t>
  </si>
  <si>
    <t>范永明</t>
  </si>
  <si>
    <t>事管16-2</t>
  </si>
  <si>
    <t>史红斌</t>
  </si>
  <si>
    <t>管科16-1</t>
  </si>
  <si>
    <t>应急管理学院2016-2017学年班主任考核结果，现进行公示，公示期3天，如有异议，请咨询学工办3986463。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</si>
</sst>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b/>
      <sz val="12"/>
      <name val="宋体"/>
      <family val="0"/>
    </font>
    <font>
      <b/>
      <u val="single"/>
      <sz val="16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3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</cellStyleXfs>
  <cellXfs count="17">
    <xf numFmtId="0" fontId="0" fillId="0" borderId="0" xfId="0" applyAlignment="1">
      <alignment/>
    </xf>
    <xf numFmtId="176" fontId="0" fillId="0" borderId="10" xfId="66" applyNumberFormat="1" applyFont="1" applyBorder="1" applyAlignment="1">
      <alignment horizontal="center"/>
      <protection/>
    </xf>
    <xf numFmtId="0" fontId="0" fillId="0" borderId="10" xfId="66" applyFont="1" applyBorder="1" applyAlignment="1">
      <alignment horizontal="center"/>
      <protection/>
    </xf>
    <xf numFmtId="176" fontId="0" fillId="0" borderId="0" xfId="0" applyNumberFormat="1" applyAlignment="1">
      <alignment/>
    </xf>
    <xf numFmtId="176" fontId="0" fillId="0" borderId="10" xfId="66" applyNumberFormat="1" applyFont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justify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0" xfId="66" applyFont="1" applyBorder="1" applyAlignment="1">
      <alignment horizontal="center" wrapText="1"/>
      <protection/>
    </xf>
    <xf numFmtId="0" fontId="4" fillId="0" borderId="11" xfId="0" applyFont="1" applyBorder="1" applyAlignment="1">
      <alignment horizontal="justify" wrapText="1"/>
    </xf>
    <xf numFmtId="0" fontId="0" fillId="0" borderId="11" xfId="0" applyBorder="1" applyAlignment="1">
      <alignment wrapText="1"/>
    </xf>
    <xf numFmtId="9" fontId="4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6" fontId="0" fillId="0" borderId="10" xfId="0" applyNumberFormat="1" applyBorder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O17" sqref="O17"/>
    </sheetView>
  </sheetViews>
  <sheetFormatPr defaultColWidth="9.00390625" defaultRowHeight="14.25"/>
  <cols>
    <col min="1" max="1" width="4.25390625" style="0" customWidth="1"/>
    <col min="3" max="3" width="10.125" style="0" customWidth="1"/>
    <col min="5" max="6" width="8.25390625" style="0" customWidth="1"/>
    <col min="10" max="10" width="20.375" style="0" customWidth="1"/>
    <col min="11" max="11" width="7.50390625" style="0" customWidth="1"/>
  </cols>
  <sheetData>
    <row r="1" spans="1:13" ht="24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5" customFormat="1" ht="14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5" customFormat="1" ht="14.25">
      <c r="A4" s="10"/>
      <c r="B4" s="10"/>
      <c r="C4" s="10"/>
      <c r="D4" s="10" t="s">
        <v>15</v>
      </c>
      <c r="E4" s="10"/>
      <c r="F4" s="10" t="s">
        <v>16</v>
      </c>
      <c r="G4" s="10"/>
      <c r="H4" s="10"/>
      <c r="I4" s="14">
        <v>0.3</v>
      </c>
      <c r="J4" s="10"/>
      <c r="K4" s="15"/>
      <c r="L4" s="15"/>
      <c r="M4" s="10"/>
    </row>
    <row r="5" spans="1:13" ht="31.5" customHeight="1">
      <c r="A5" s="2">
        <v>1</v>
      </c>
      <c r="B5" s="2" t="s">
        <v>17</v>
      </c>
      <c r="C5" s="11" t="s">
        <v>18</v>
      </c>
      <c r="D5" s="2">
        <v>2</v>
      </c>
      <c r="E5" s="2">
        <v>53</v>
      </c>
      <c r="F5" s="2">
        <v>53</v>
      </c>
      <c r="G5" s="1">
        <v>49.1</v>
      </c>
      <c r="H5" s="1">
        <v>19.8444444444444</v>
      </c>
      <c r="I5" s="2">
        <v>16.33</v>
      </c>
      <c r="J5" s="2" t="s">
        <v>19</v>
      </c>
      <c r="K5" s="16">
        <v>85.2744444444444</v>
      </c>
      <c r="L5" s="2" t="s">
        <v>20</v>
      </c>
      <c r="M5" s="2" t="s">
        <v>21</v>
      </c>
    </row>
    <row r="6" spans="1:13" ht="14.25">
      <c r="A6" s="2">
        <v>2</v>
      </c>
      <c r="B6" s="2" t="s">
        <v>22</v>
      </c>
      <c r="C6" s="2" t="s">
        <v>23</v>
      </c>
      <c r="D6" s="2">
        <v>1</v>
      </c>
      <c r="E6" s="2">
        <v>26</v>
      </c>
      <c r="F6" s="2">
        <v>26</v>
      </c>
      <c r="G6" s="1">
        <v>49.5</v>
      </c>
      <c r="H6" s="1">
        <v>19.4</v>
      </c>
      <c r="I6" s="2">
        <v>16.06</v>
      </c>
      <c r="J6" s="2" t="s">
        <v>24</v>
      </c>
      <c r="K6" s="16">
        <v>84.96</v>
      </c>
      <c r="L6" s="2" t="s">
        <v>20</v>
      </c>
      <c r="M6" s="2" t="s">
        <v>25</v>
      </c>
    </row>
    <row r="7" spans="1:13" ht="14.25">
      <c r="A7" s="2">
        <v>3</v>
      </c>
      <c r="B7" s="2" t="s">
        <v>26</v>
      </c>
      <c r="C7" s="2" t="s">
        <v>27</v>
      </c>
      <c r="D7" s="2">
        <v>1</v>
      </c>
      <c r="E7" s="2">
        <v>26</v>
      </c>
      <c r="F7" s="2">
        <v>26</v>
      </c>
      <c r="G7" s="1">
        <v>49.5</v>
      </c>
      <c r="H7" s="1">
        <v>20</v>
      </c>
      <c r="I7" s="1">
        <v>15.1</v>
      </c>
      <c r="J7" s="2" t="s">
        <v>28</v>
      </c>
      <c r="K7" s="16">
        <v>84.6</v>
      </c>
      <c r="L7" s="2" t="s">
        <v>20</v>
      </c>
      <c r="M7" s="2" t="s">
        <v>25</v>
      </c>
    </row>
    <row r="8" spans="1:13" ht="14.25">
      <c r="A8" s="2">
        <v>4</v>
      </c>
      <c r="B8" s="2" t="s">
        <v>29</v>
      </c>
      <c r="C8" s="2" t="s">
        <v>30</v>
      </c>
      <c r="D8" s="2">
        <v>1</v>
      </c>
      <c r="E8" s="2">
        <v>27</v>
      </c>
      <c r="F8" s="2">
        <v>27</v>
      </c>
      <c r="G8" s="2">
        <v>49.45</v>
      </c>
      <c r="H8" s="1">
        <v>19.4444444444444</v>
      </c>
      <c r="I8" s="1">
        <v>15.7</v>
      </c>
      <c r="J8" s="2" t="s">
        <v>31</v>
      </c>
      <c r="K8" s="16">
        <v>84.5944444444444</v>
      </c>
      <c r="L8" s="2" t="s">
        <v>20</v>
      </c>
      <c r="M8" s="2" t="s">
        <v>32</v>
      </c>
    </row>
    <row r="9" spans="1:13" ht="14.25">
      <c r="A9" s="2">
        <v>5</v>
      </c>
      <c r="B9" s="2" t="s">
        <v>33</v>
      </c>
      <c r="C9" s="2" t="s">
        <v>34</v>
      </c>
      <c r="D9" s="2">
        <v>1</v>
      </c>
      <c r="E9" s="2">
        <v>28</v>
      </c>
      <c r="F9" s="2">
        <v>28</v>
      </c>
      <c r="G9" s="2">
        <v>49.32</v>
      </c>
      <c r="H9" s="1">
        <v>19.6888888888889</v>
      </c>
      <c r="I9" s="1">
        <v>13.6</v>
      </c>
      <c r="J9" s="2" t="s">
        <v>19</v>
      </c>
      <c r="K9" s="16">
        <v>82.6088888888889</v>
      </c>
      <c r="L9" s="2" t="s">
        <v>20</v>
      </c>
      <c r="M9" s="2" t="s">
        <v>25</v>
      </c>
    </row>
    <row r="10" spans="1:13" ht="14.25">
      <c r="A10" s="2">
        <v>6</v>
      </c>
      <c r="B10" s="2" t="s">
        <v>35</v>
      </c>
      <c r="C10" s="2" t="s">
        <v>36</v>
      </c>
      <c r="D10" s="2">
        <v>1</v>
      </c>
      <c r="E10" s="2">
        <v>28</v>
      </c>
      <c r="F10" s="2">
        <v>28</v>
      </c>
      <c r="G10" s="2">
        <v>49.37</v>
      </c>
      <c r="H10" s="1">
        <v>19.6222222222222</v>
      </c>
      <c r="I10" s="1">
        <v>13.6</v>
      </c>
      <c r="J10" s="2" t="s">
        <v>37</v>
      </c>
      <c r="K10" s="16">
        <v>82.59222222222219</v>
      </c>
      <c r="L10" s="2" t="s">
        <v>20</v>
      </c>
      <c r="M10" s="2" t="s">
        <v>25</v>
      </c>
    </row>
    <row r="11" spans="1:13" ht="14.25">
      <c r="A11" s="2">
        <v>7</v>
      </c>
      <c r="B11" s="2" t="s">
        <v>38</v>
      </c>
      <c r="C11" s="2" t="s">
        <v>39</v>
      </c>
      <c r="D11" s="2">
        <v>1</v>
      </c>
      <c r="E11" s="2">
        <v>26</v>
      </c>
      <c r="F11" s="2">
        <v>26</v>
      </c>
      <c r="G11" s="1">
        <v>49.5</v>
      </c>
      <c r="H11" s="1">
        <v>19</v>
      </c>
      <c r="I11" s="1">
        <v>12.7</v>
      </c>
      <c r="J11" s="2" t="s">
        <v>28</v>
      </c>
      <c r="K11" s="16">
        <v>81.2</v>
      </c>
      <c r="L11" s="2" t="s">
        <v>40</v>
      </c>
      <c r="M11" s="2" t="s">
        <v>25</v>
      </c>
    </row>
    <row r="12" spans="1:13" ht="14.25">
      <c r="A12" s="2">
        <v>8</v>
      </c>
      <c r="B12" s="2" t="s">
        <v>41</v>
      </c>
      <c r="C12" s="2" t="s">
        <v>42</v>
      </c>
      <c r="D12" s="2">
        <v>1</v>
      </c>
      <c r="E12" s="2">
        <v>25</v>
      </c>
      <c r="F12" s="2">
        <v>25</v>
      </c>
      <c r="G12" s="2">
        <v>49.19</v>
      </c>
      <c r="H12" s="1">
        <v>19.1111111111111</v>
      </c>
      <c r="I12" s="1">
        <v>12.4</v>
      </c>
      <c r="J12" s="2" t="s">
        <v>19</v>
      </c>
      <c r="K12" s="16">
        <v>80.7011111111111</v>
      </c>
      <c r="L12" s="2" t="s">
        <v>40</v>
      </c>
      <c r="M12" s="2" t="s">
        <v>25</v>
      </c>
    </row>
    <row r="13" spans="1:13" ht="14.25">
      <c r="A13" s="2">
        <v>9</v>
      </c>
      <c r="B13" s="2" t="s">
        <v>43</v>
      </c>
      <c r="C13" s="2" t="s">
        <v>44</v>
      </c>
      <c r="D13" s="2">
        <v>1</v>
      </c>
      <c r="E13" s="2">
        <v>26</v>
      </c>
      <c r="F13" s="2">
        <v>26</v>
      </c>
      <c r="G13" s="2">
        <v>48.75</v>
      </c>
      <c r="H13" s="1">
        <v>19.8666666666667</v>
      </c>
      <c r="I13" s="1">
        <v>11.8</v>
      </c>
      <c r="J13" s="2" t="s">
        <v>45</v>
      </c>
      <c r="K13" s="16">
        <v>80.4166666666667</v>
      </c>
      <c r="L13" s="2" t="s">
        <v>40</v>
      </c>
      <c r="M13" s="2" t="s">
        <v>25</v>
      </c>
    </row>
    <row r="14" spans="1:13" ht="14.25">
      <c r="A14" s="2">
        <v>10</v>
      </c>
      <c r="B14" s="2" t="s">
        <v>46</v>
      </c>
      <c r="C14" s="2" t="s">
        <v>47</v>
      </c>
      <c r="D14" s="2">
        <v>1</v>
      </c>
      <c r="E14" s="2">
        <v>24</v>
      </c>
      <c r="F14" s="2">
        <v>24</v>
      </c>
      <c r="G14" s="2">
        <v>49.29</v>
      </c>
      <c r="H14" s="1">
        <v>19.8888888888889</v>
      </c>
      <c r="I14" s="1">
        <v>11.2</v>
      </c>
      <c r="J14" s="2" t="s">
        <v>19</v>
      </c>
      <c r="K14" s="16">
        <v>80.37888888888891</v>
      </c>
      <c r="L14" s="2" t="s">
        <v>40</v>
      </c>
      <c r="M14" s="2" t="s">
        <v>25</v>
      </c>
    </row>
    <row r="15" spans="1:13" ht="14.25">
      <c r="A15" s="2">
        <v>11</v>
      </c>
      <c r="B15" s="2" t="s">
        <v>48</v>
      </c>
      <c r="C15" s="2" t="s">
        <v>49</v>
      </c>
      <c r="D15" s="2">
        <v>1</v>
      </c>
      <c r="E15" s="2">
        <v>29</v>
      </c>
      <c r="F15" s="2">
        <v>29</v>
      </c>
      <c r="G15" s="1">
        <v>49.5</v>
      </c>
      <c r="H15" s="1">
        <v>20</v>
      </c>
      <c r="I15" s="1">
        <v>10.6</v>
      </c>
      <c r="J15" s="2" t="s">
        <v>19</v>
      </c>
      <c r="K15" s="16">
        <v>80.1</v>
      </c>
      <c r="L15" s="2" t="s">
        <v>40</v>
      </c>
      <c r="M15" s="2" t="s">
        <v>25</v>
      </c>
    </row>
    <row r="16" spans="1:13" ht="14.25">
      <c r="A16" s="2">
        <v>12</v>
      </c>
      <c r="B16" s="2" t="s">
        <v>50</v>
      </c>
      <c r="C16" s="2" t="s">
        <v>51</v>
      </c>
      <c r="D16" s="2">
        <v>1</v>
      </c>
      <c r="E16" s="2">
        <v>26</v>
      </c>
      <c r="F16" s="2">
        <v>26</v>
      </c>
      <c r="G16" s="1">
        <v>49.5</v>
      </c>
      <c r="H16" s="1">
        <v>19.9555555555556</v>
      </c>
      <c r="I16" s="1">
        <v>10.6</v>
      </c>
      <c r="J16" s="2" t="s">
        <v>52</v>
      </c>
      <c r="K16" s="16">
        <v>80.0555555555556</v>
      </c>
      <c r="L16" s="2" t="s">
        <v>40</v>
      </c>
      <c r="M16" s="2" t="s">
        <v>25</v>
      </c>
    </row>
    <row r="17" spans="1:13" ht="14.25">
      <c r="A17" s="2">
        <v>13</v>
      </c>
      <c r="B17" s="2" t="s">
        <v>53</v>
      </c>
      <c r="C17" s="2" t="s">
        <v>54</v>
      </c>
      <c r="D17" s="2">
        <v>1</v>
      </c>
      <c r="E17" s="2">
        <v>29</v>
      </c>
      <c r="F17" s="2">
        <v>29</v>
      </c>
      <c r="G17" s="1">
        <v>49.5</v>
      </c>
      <c r="H17" s="1">
        <v>20</v>
      </c>
      <c r="I17" s="1">
        <v>9.7</v>
      </c>
      <c r="J17" s="2" t="s">
        <v>52</v>
      </c>
      <c r="K17" s="16">
        <v>79.2</v>
      </c>
      <c r="L17" s="2" t="s">
        <v>40</v>
      </c>
      <c r="M17" s="2" t="s">
        <v>25</v>
      </c>
    </row>
    <row r="18" spans="1:13" ht="14.25">
      <c r="A18" s="2">
        <v>14</v>
      </c>
      <c r="B18" s="2" t="s">
        <v>55</v>
      </c>
      <c r="C18" s="2" t="s">
        <v>56</v>
      </c>
      <c r="D18" s="2">
        <v>1</v>
      </c>
      <c r="E18" s="2">
        <v>29</v>
      </c>
      <c r="F18" s="2">
        <v>29</v>
      </c>
      <c r="G18" s="1">
        <v>49.5</v>
      </c>
      <c r="H18" s="1">
        <v>20</v>
      </c>
      <c r="I18" s="1">
        <v>9.7</v>
      </c>
      <c r="J18" s="2" t="s">
        <v>52</v>
      </c>
      <c r="K18" s="16">
        <v>79.2</v>
      </c>
      <c r="L18" s="2" t="s">
        <v>40</v>
      </c>
      <c r="M18" s="2" t="s">
        <v>25</v>
      </c>
    </row>
    <row r="19" spans="1:13" ht="14.25">
      <c r="A19" s="2">
        <v>15</v>
      </c>
      <c r="B19" s="2" t="s">
        <v>57</v>
      </c>
      <c r="C19" s="2" t="s">
        <v>58</v>
      </c>
      <c r="D19" s="2">
        <v>1</v>
      </c>
      <c r="E19" s="2">
        <v>28</v>
      </c>
      <c r="F19" s="2">
        <v>28</v>
      </c>
      <c r="G19" s="1">
        <v>49.5</v>
      </c>
      <c r="H19" s="1">
        <v>19.9333333333333</v>
      </c>
      <c r="I19" s="1">
        <v>9.4</v>
      </c>
      <c r="J19" s="2" t="s">
        <v>52</v>
      </c>
      <c r="K19" s="16">
        <v>78.83333333333331</v>
      </c>
      <c r="L19" s="2" t="s">
        <v>40</v>
      </c>
      <c r="M19" s="2" t="s">
        <v>25</v>
      </c>
    </row>
    <row r="20" spans="1:13" ht="14.25">
      <c r="A20" s="2">
        <v>16</v>
      </c>
      <c r="B20" s="2" t="s">
        <v>59</v>
      </c>
      <c r="C20" s="2" t="s">
        <v>60</v>
      </c>
      <c r="D20" s="2">
        <v>1</v>
      </c>
      <c r="E20" s="2">
        <v>25</v>
      </c>
      <c r="F20" s="2">
        <v>25</v>
      </c>
      <c r="G20" s="1">
        <v>49.5</v>
      </c>
      <c r="H20" s="1">
        <v>19.0222222222222</v>
      </c>
      <c r="I20" s="1">
        <v>10.3</v>
      </c>
      <c r="J20" s="2" t="s">
        <v>61</v>
      </c>
      <c r="K20" s="16">
        <v>78.8222222222222</v>
      </c>
      <c r="L20" s="2" t="s">
        <v>40</v>
      </c>
      <c r="M20" s="2" t="s">
        <v>32</v>
      </c>
    </row>
    <row r="21" spans="1:13" ht="14.25">
      <c r="A21" s="2">
        <v>17</v>
      </c>
      <c r="B21" s="2" t="s">
        <v>62</v>
      </c>
      <c r="C21" s="2" t="s">
        <v>63</v>
      </c>
      <c r="D21" s="2">
        <v>1</v>
      </c>
      <c r="E21" s="2">
        <v>25</v>
      </c>
      <c r="F21" s="2">
        <v>25</v>
      </c>
      <c r="G21" s="1">
        <v>48.7</v>
      </c>
      <c r="H21" s="1">
        <v>19.7777777777778</v>
      </c>
      <c r="I21" s="1">
        <v>10.3</v>
      </c>
      <c r="J21" s="2" t="s">
        <v>45</v>
      </c>
      <c r="K21" s="16">
        <v>78.7777777777778</v>
      </c>
      <c r="L21" s="2" t="s">
        <v>64</v>
      </c>
      <c r="M21" s="2" t="s">
        <v>25</v>
      </c>
    </row>
    <row r="22" spans="1:13" ht="14.25">
      <c r="A22" s="2">
        <v>18</v>
      </c>
      <c r="B22" s="2" t="s">
        <v>65</v>
      </c>
      <c r="C22" s="2" t="s">
        <v>66</v>
      </c>
      <c r="D22" s="2">
        <v>1</v>
      </c>
      <c r="E22" s="2">
        <v>37</v>
      </c>
      <c r="F22" s="2">
        <v>37</v>
      </c>
      <c r="G22" s="1">
        <v>49.5</v>
      </c>
      <c r="H22" s="1">
        <v>20</v>
      </c>
      <c r="I22" s="1">
        <v>8.8</v>
      </c>
      <c r="J22" s="2" t="s">
        <v>52</v>
      </c>
      <c r="K22" s="16">
        <v>78.3</v>
      </c>
      <c r="L22" s="2" t="s">
        <v>64</v>
      </c>
      <c r="M22" s="2" t="s">
        <v>32</v>
      </c>
    </row>
    <row r="23" spans="1:13" ht="14.25">
      <c r="A23" s="2">
        <v>19</v>
      </c>
      <c r="B23" s="2" t="s">
        <v>67</v>
      </c>
      <c r="C23" s="2" t="s">
        <v>68</v>
      </c>
      <c r="D23" s="2">
        <v>1</v>
      </c>
      <c r="E23" s="2">
        <v>26</v>
      </c>
      <c r="F23" s="2">
        <v>26</v>
      </c>
      <c r="G23" s="1">
        <v>49.5</v>
      </c>
      <c r="H23" s="1">
        <v>18.7333333333333</v>
      </c>
      <c r="I23" s="1">
        <v>10.3</v>
      </c>
      <c r="J23" s="2" t="s">
        <v>69</v>
      </c>
      <c r="K23" s="16">
        <v>78.53333333333329</v>
      </c>
      <c r="L23" s="2" t="s">
        <v>64</v>
      </c>
      <c r="M23" s="2" t="s">
        <v>25</v>
      </c>
    </row>
    <row r="24" spans="1:13" ht="14.25">
      <c r="A24" s="2">
        <v>20</v>
      </c>
      <c r="B24" s="2" t="s">
        <v>70</v>
      </c>
      <c r="C24" s="2" t="s">
        <v>71</v>
      </c>
      <c r="D24" s="2">
        <v>1</v>
      </c>
      <c r="E24" s="2">
        <v>25</v>
      </c>
      <c r="F24" s="2">
        <v>25</v>
      </c>
      <c r="G24" s="1">
        <v>49.5</v>
      </c>
      <c r="H24" s="1">
        <v>18.8222222222222</v>
      </c>
      <c r="I24" s="1">
        <v>9.4</v>
      </c>
      <c r="J24" s="2" t="s">
        <v>45</v>
      </c>
      <c r="K24" s="16">
        <v>77.7222222222222</v>
      </c>
      <c r="L24" s="2" t="s">
        <v>64</v>
      </c>
      <c r="M24" s="2" t="s">
        <v>25</v>
      </c>
    </row>
    <row r="25" spans="1:13" ht="14.25">
      <c r="A25" s="2">
        <v>21</v>
      </c>
      <c r="B25" s="2" t="s">
        <v>72</v>
      </c>
      <c r="C25" s="2" t="s">
        <v>73</v>
      </c>
      <c r="D25" s="2">
        <v>1</v>
      </c>
      <c r="E25" s="2">
        <v>25</v>
      </c>
      <c r="F25" s="2">
        <v>25</v>
      </c>
      <c r="G25" s="1">
        <v>48.8</v>
      </c>
      <c r="H25" s="1">
        <v>19.3333333333333</v>
      </c>
      <c r="I25" s="1">
        <v>9.4</v>
      </c>
      <c r="J25" s="2" t="s">
        <v>45</v>
      </c>
      <c r="K25" s="16">
        <v>77.5333333333333</v>
      </c>
      <c r="L25" s="2" t="s">
        <v>64</v>
      </c>
      <c r="M25" s="2" t="s">
        <v>25</v>
      </c>
    </row>
    <row r="26" spans="1:13" ht="14.25">
      <c r="A26" s="2">
        <v>22</v>
      </c>
      <c r="B26" s="2" t="s">
        <v>74</v>
      </c>
      <c r="C26" s="2" t="s">
        <v>75</v>
      </c>
      <c r="D26" s="2">
        <v>1</v>
      </c>
      <c r="E26" s="2">
        <v>28</v>
      </c>
      <c r="F26" s="2">
        <v>28</v>
      </c>
      <c r="G26" s="1">
        <v>49.3</v>
      </c>
      <c r="H26" s="1">
        <v>18.8666666666667</v>
      </c>
      <c r="I26" s="1">
        <v>8.8</v>
      </c>
      <c r="J26" s="2" t="s">
        <v>52</v>
      </c>
      <c r="K26" s="16">
        <v>76.9666666666667</v>
      </c>
      <c r="L26" s="2" t="s">
        <v>64</v>
      </c>
      <c r="M26" s="2" t="s">
        <v>32</v>
      </c>
    </row>
    <row r="27" spans="1:13" ht="14.25">
      <c r="A27" s="2">
        <v>23</v>
      </c>
      <c r="B27" s="2" t="s">
        <v>76</v>
      </c>
      <c r="C27" s="2" t="s">
        <v>77</v>
      </c>
      <c r="D27" s="2">
        <v>1</v>
      </c>
      <c r="E27" s="2">
        <v>36</v>
      </c>
      <c r="F27" s="2">
        <v>36</v>
      </c>
      <c r="G27" s="1">
        <v>46.6</v>
      </c>
      <c r="H27" s="1">
        <v>19.3555555555556</v>
      </c>
      <c r="I27" s="1">
        <v>7.9</v>
      </c>
      <c r="J27" s="2" t="s">
        <v>52</v>
      </c>
      <c r="K27" s="16">
        <v>73.85555555555561</v>
      </c>
      <c r="L27" s="2" t="s">
        <v>64</v>
      </c>
      <c r="M27" s="2" t="s">
        <v>32</v>
      </c>
    </row>
    <row r="28" spans="1:13" ht="18" customHeight="1">
      <c r="A28" s="12" t="s">
        <v>78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sheetProtection/>
  <mergeCells count="13">
    <mergeCell ref="A1:M1"/>
    <mergeCell ref="A2:M2"/>
    <mergeCell ref="A28:M28"/>
    <mergeCell ref="A3:A4"/>
    <mergeCell ref="B3:B4"/>
    <mergeCell ref="C3:C4"/>
    <mergeCell ref="E3:E4"/>
    <mergeCell ref="G3:G4"/>
    <mergeCell ref="H3:H4"/>
    <mergeCell ref="J3:J4"/>
    <mergeCell ref="K3:K4"/>
    <mergeCell ref="L3:L4"/>
    <mergeCell ref="M3:M4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7:L29"/>
  <sheetViews>
    <sheetView workbookViewId="0" topLeftCell="A1">
      <selection activeCell="I7" sqref="I7:I29"/>
    </sheetView>
  </sheetViews>
  <sheetFormatPr defaultColWidth="9.00390625" defaultRowHeight="14.25"/>
  <sheetData>
    <row r="7" spans="3:9" ht="14.25">
      <c r="C7" s="1">
        <v>49.1</v>
      </c>
      <c r="D7" s="1">
        <v>19.8444444444444</v>
      </c>
      <c r="E7" s="2">
        <v>16.33</v>
      </c>
      <c r="F7" s="3">
        <f>SUM(C7:E7)</f>
        <v>85.2744444444444</v>
      </c>
      <c r="G7" s="1">
        <v>75.27444444444444</v>
      </c>
      <c r="I7" s="3">
        <v>85.2744444444444</v>
      </c>
    </row>
    <row r="8" spans="3:9" ht="14.25">
      <c r="C8" s="1">
        <v>49.5</v>
      </c>
      <c r="D8" s="1">
        <v>19.4</v>
      </c>
      <c r="E8" s="2">
        <v>16.06</v>
      </c>
      <c r="F8" s="3">
        <f aca="true" t="shared" si="0" ref="F8:F29">SUM(C8:E8)</f>
        <v>84.96000000000001</v>
      </c>
      <c r="G8" s="2">
        <v>74.96000000000001</v>
      </c>
      <c r="I8" s="3">
        <v>84.96</v>
      </c>
    </row>
    <row r="9" spans="3:9" ht="14.25">
      <c r="C9" s="1">
        <v>49.5</v>
      </c>
      <c r="D9" s="1">
        <v>20</v>
      </c>
      <c r="E9" s="1">
        <v>15.1</v>
      </c>
      <c r="F9" s="3">
        <f t="shared" si="0"/>
        <v>84.6</v>
      </c>
      <c r="G9" s="1">
        <v>74.62222222222222</v>
      </c>
      <c r="I9" s="3">
        <v>84.6</v>
      </c>
    </row>
    <row r="10" spans="3:9" ht="14.25">
      <c r="C10" s="2">
        <v>49.45</v>
      </c>
      <c r="D10" s="1">
        <v>19.4444444444444</v>
      </c>
      <c r="E10" s="1">
        <v>15.7</v>
      </c>
      <c r="F10" s="3">
        <f t="shared" si="0"/>
        <v>84.5944444444444</v>
      </c>
      <c r="G10" s="1">
        <v>74.59444444444445</v>
      </c>
      <c r="I10" s="3">
        <v>84.5944444444444</v>
      </c>
    </row>
    <row r="11" spans="3:9" ht="14.25">
      <c r="C11" s="2">
        <v>49.32</v>
      </c>
      <c r="D11" s="1">
        <v>19.6888888888889</v>
      </c>
      <c r="E11" s="1">
        <v>13.6</v>
      </c>
      <c r="F11" s="3">
        <f t="shared" si="0"/>
        <v>82.6088888888889</v>
      </c>
      <c r="G11" s="1">
        <v>72.60888888888888</v>
      </c>
      <c r="I11" s="3">
        <v>82.6088888888889</v>
      </c>
    </row>
    <row r="12" spans="3:9" ht="14.25">
      <c r="C12" s="2">
        <v>49.37</v>
      </c>
      <c r="D12" s="1">
        <v>19.6222222222222</v>
      </c>
      <c r="E12" s="1">
        <v>13.6</v>
      </c>
      <c r="F12" s="3">
        <f t="shared" si="0"/>
        <v>82.59222222222219</v>
      </c>
      <c r="G12" s="1">
        <v>72.59222222222222</v>
      </c>
      <c r="I12" s="3">
        <v>82.59222222222219</v>
      </c>
    </row>
    <row r="13" spans="3:9" ht="14.25">
      <c r="C13" s="1">
        <v>49.5</v>
      </c>
      <c r="D13" s="1">
        <v>19</v>
      </c>
      <c r="E13" s="1">
        <v>12.7</v>
      </c>
      <c r="F13" s="3">
        <f t="shared" si="0"/>
        <v>81.2</v>
      </c>
      <c r="G13" s="4">
        <v>71.2</v>
      </c>
      <c r="I13" s="3">
        <v>81.2</v>
      </c>
    </row>
    <row r="14" spans="3:9" ht="14.25">
      <c r="C14" s="2">
        <v>49.19</v>
      </c>
      <c r="D14" s="1">
        <v>19.1111111111111</v>
      </c>
      <c r="E14" s="1">
        <v>12.4</v>
      </c>
      <c r="F14" s="3">
        <f t="shared" si="0"/>
        <v>80.7011111111111</v>
      </c>
      <c r="G14" s="1">
        <v>70.70111111111112</v>
      </c>
      <c r="I14" s="3">
        <v>80.7011111111111</v>
      </c>
    </row>
    <row r="15" spans="3:9" ht="14.25">
      <c r="C15" s="2">
        <v>48.75</v>
      </c>
      <c r="D15" s="1">
        <v>19.8666666666667</v>
      </c>
      <c r="E15" s="1">
        <v>11.8</v>
      </c>
      <c r="F15" s="3">
        <f t="shared" si="0"/>
        <v>80.4166666666667</v>
      </c>
      <c r="G15" s="1">
        <v>70.41666666666667</v>
      </c>
      <c r="I15" s="3">
        <v>80.4166666666667</v>
      </c>
    </row>
    <row r="16" spans="3:9" ht="14.25">
      <c r="C16" s="2">
        <v>49.29</v>
      </c>
      <c r="D16" s="1">
        <v>19.8888888888889</v>
      </c>
      <c r="E16" s="1">
        <v>11.2</v>
      </c>
      <c r="F16" s="3">
        <f t="shared" si="0"/>
        <v>80.37888888888891</v>
      </c>
      <c r="G16" s="1">
        <v>70.3788888888889</v>
      </c>
      <c r="I16" s="3">
        <v>80.37888888888891</v>
      </c>
    </row>
    <row r="17" spans="3:9" ht="14.25">
      <c r="C17" s="1">
        <v>49.5</v>
      </c>
      <c r="D17" s="1">
        <v>20</v>
      </c>
      <c r="E17" s="1">
        <v>10.6</v>
      </c>
      <c r="F17" s="3">
        <f t="shared" si="0"/>
        <v>80.1</v>
      </c>
      <c r="G17" s="1">
        <v>70.25555555555555</v>
      </c>
      <c r="I17" s="3">
        <v>80.1</v>
      </c>
    </row>
    <row r="18" spans="3:9" ht="14.25">
      <c r="C18" s="1">
        <v>49.5</v>
      </c>
      <c r="D18" s="1">
        <v>19.9555555555556</v>
      </c>
      <c r="E18" s="1">
        <v>10.6</v>
      </c>
      <c r="F18" s="3">
        <f t="shared" si="0"/>
        <v>80.0555555555556</v>
      </c>
      <c r="G18" s="1">
        <v>70.05555555555554</v>
      </c>
      <c r="I18" s="3">
        <v>80.0555555555556</v>
      </c>
    </row>
    <row r="19" spans="3:9" ht="14.25">
      <c r="C19" s="1">
        <v>49.5</v>
      </c>
      <c r="D19" s="1">
        <v>20</v>
      </c>
      <c r="E19" s="1">
        <v>9.7</v>
      </c>
      <c r="F19" s="3">
        <f t="shared" si="0"/>
        <v>79.2</v>
      </c>
      <c r="G19" s="1">
        <v>69.51111111111112</v>
      </c>
      <c r="I19" s="3">
        <v>79.2</v>
      </c>
    </row>
    <row r="20" spans="3:9" ht="14.25">
      <c r="C20" s="1">
        <v>49.5</v>
      </c>
      <c r="D20" s="1">
        <v>20</v>
      </c>
      <c r="E20" s="1">
        <v>9.7</v>
      </c>
      <c r="F20" s="3">
        <f t="shared" si="0"/>
        <v>79.2</v>
      </c>
      <c r="G20" s="1">
        <v>69.26666666666667</v>
      </c>
      <c r="I20" s="3">
        <v>79.2</v>
      </c>
    </row>
    <row r="21" spans="3:9" ht="14.25">
      <c r="C21" s="1">
        <v>49.5</v>
      </c>
      <c r="D21" s="1">
        <v>19.9333333333333</v>
      </c>
      <c r="E21" s="1">
        <v>9.4</v>
      </c>
      <c r="F21" s="3">
        <f t="shared" si="0"/>
        <v>78.83333333333331</v>
      </c>
      <c r="G21" s="1">
        <v>68.83333333333334</v>
      </c>
      <c r="I21" s="3">
        <v>78.83333333333331</v>
      </c>
    </row>
    <row r="22" spans="3:9" ht="14.25">
      <c r="C22" s="1">
        <v>49.5</v>
      </c>
      <c r="D22" s="1">
        <v>19.0222222222222</v>
      </c>
      <c r="E22" s="1">
        <v>10.3</v>
      </c>
      <c r="F22" s="3">
        <f t="shared" si="0"/>
        <v>78.8222222222222</v>
      </c>
      <c r="G22" s="1">
        <v>68.82222222222222</v>
      </c>
      <c r="I22" s="3">
        <v>78.8222222222222</v>
      </c>
    </row>
    <row r="23" spans="3:9" ht="14.25">
      <c r="C23" s="1">
        <v>48.7</v>
      </c>
      <c r="D23" s="1">
        <v>19.7777777777778</v>
      </c>
      <c r="E23" s="1">
        <v>10.3</v>
      </c>
      <c r="F23" s="3">
        <f t="shared" si="0"/>
        <v>78.7777777777778</v>
      </c>
      <c r="G23" s="1">
        <v>68.77777777777779</v>
      </c>
      <c r="I23" s="3">
        <v>78.7777777777778</v>
      </c>
    </row>
    <row r="24" spans="3:12" ht="14.25">
      <c r="C24" s="1">
        <v>49.5</v>
      </c>
      <c r="D24" s="1">
        <v>20</v>
      </c>
      <c r="E24" s="1">
        <v>8.8</v>
      </c>
      <c r="F24" s="3">
        <f t="shared" si="0"/>
        <v>78.3</v>
      </c>
      <c r="G24" s="1">
        <v>68.61111111111111</v>
      </c>
      <c r="I24" s="3">
        <v>78.3</v>
      </c>
      <c r="L24" s="3"/>
    </row>
    <row r="25" spans="3:9" ht="14.25">
      <c r="C25" s="1">
        <v>49.5</v>
      </c>
      <c r="D25" s="1">
        <v>18.7333333333333</v>
      </c>
      <c r="E25" s="1">
        <v>10.3</v>
      </c>
      <c r="F25" s="3">
        <f t="shared" si="0"/>
        <v>78.53333333333329</v>
      </c>
      <c r="G25" s="1">
        <v>68.53333333333333</v>
      </c>
      <c r="I25" s="3">
        <v>78.53333333333329</v>
      </c>
    </row>
    <row r="26" spans="3:9" ht="14.25">
      <c r="C26" s="1">
        <v>49.5</v>
      </c>
      <c r="D26" s="1">
        <v>18.8222222222222</v>
      </c>
      <c r="E26" s="1">
        <v>9.4</v>
      </c>
      <c r="F26" s="3">
        <f t="shared" si="0"/>
        <v>77.7222222222222</v>
      </c>
      <c r="G26" s="1">
        <v>67.72222222222223</v>
      </c>
      <c r="I26" s="3">
        <v>77.7222222222222</v>
      </c>
    </row>
    <row r="27" spans="3:9" ht="14.25">
      <c r="C27" s="1">
        <v>48.8</v>
      </c>
      <c r="D27" s="1">
        <v>19.3333333333333</v>
      </c>
      <c r="E27" s="1">
        <v>9.4</v>
      </c>
      <c r="F27" s="3">
        <f t="shared" si="0"/>
        <v>77.5333333333333</v>
      </c>
      <c r="G27" s="1">
        <v>67.53333333333333</v>
      </c>
      <c r="I27" s="3">
        <v>77.5333333333333</v>
      </c>
    </row>
    <row r="28" spans="3:9" ht="14.25">
      <c r="C28" s="1">
        <v>49.3</v>
      </c>
      <c r="D28" s="1">
        <v>18.8666666666667</v>
      </c>
      <c r="E28" s="1">
        <v>8.8</v>
      </c>
      <c r="F28" s="3">
        <f t="shared" si="0"/>
        <v>76.9666666666667</v>
      </c>
      <c r="G28" s="1">
        <v>66.96666666666665</v>
      </c>
      <c r="I28" s="3">
        <v>76.9666666666667</v>
      </c>
    </row>
    <row r="29" spans="3:9" ht="14.25">
      <c r="C29" s="1">
        <v>46.6</v>
      </c>
      <c r="D29" s="1">
        <v>19.3555555555556</v>
      </c>
      <c r="E29" s="1">
        <v>7.9</v>
      </c>
      <c r="F29" s="3">
        <f t="shared" si="0"/>
        <v>73.85555555555561</v>
      </c>
      <c r="G29" s="1">
        <v>63.855555555555554</v>
      </c>
      <c r="I29" s="3">
        <v>73.85555555555561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2017-06-13T12:27:46Z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